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BNA/Desktop/"/>
    </mc:Choice>
  </mc:AlternateContent>
  <bookViews>
    <workbookView xWindow="8720" yWindow="302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<sst xmlns="http://schemas.openxmlformats.org/spreadsheetml/2006/main" count="171" uniqueCount="94">
  <si>
    <t>VŠĮ JONO MEKO VIZUALŲJŲ MENŲ CENTRAS</t>
  </si>
  <si>
    <t>Ataskaita apie 2016 m. vykdomus mažos vertės pirkimus</t>
  </si>
  <si>
    <t>Eil.Nr.</t>
  </si>
  <si>
    <t>Pirkimo objekto pavadinimas/ Sutarties pavadinimas</t>
  </si>
  <si>
    <t>Pirkimo tipas (prekės, paslaugos, darbai)</t>
  </si>
  <si>
    <t>Pagrindinis pirkimo objekto kodas pagal BVPŽ, papildomi BVPŽ kodas (jei yra)</t>
  </si>
  <si>
    <t>Pirkimo sutarties Nr./sąskaitos faktūros Nr.</t>
  </si>
  <si>
    <t>Tiekėjo pavadinimas, įmonės kodas</t>
  </si>
  <si>
    <t>Sutarties kaina, EUR (atsižvelgus į numatytus sutarties pratęsimus su visais privalomais mokesčiais)</t>
  </si>
  <si>
    <t xml:space="preserve">Pagalbinės biuro paslaugos </t>
  </si>
  <si>
    <t>Paslauga</t>
  </si>
  <si>
    <t>79500000-9</t>
  </si>
  <si>
    <t>UAB "Sabelija", Laisvės pr. 77 B, Vilnius</t>
  </si>
  <si>
    <t>Pašto dėžutė</t>
  </si>
  <si>
    <t>Prekės</t>
  </si>
  <si>
    <t>44422000-4</t>
  </si>
  <si>
    <t>UAB "Edmundo metalo gaminiai", Paeglinės sodų g. 2-oji. Nr. 5, Vilnius</t>
  </si>
  <si>
    <t>Spaudos paslaugos</t>
  </si>
  <si>
    <t>Paslaugos</t>
  </si>
  <si>
    <t>79800000-2</t>
  </si>
  <si>
    <t>UAB "BMK Leidykla", J. Jasinskio g. 16, Vilnius</t>
  </si>
  <si>
    <t>Reprezentacinės išlaidos</t>
  </si>
  <si>
    <t>Kelionių agentūrų paslaugos</t>
  </si>
  <si>
    <t>63510000-7</t>
  </si>
  <si>
    <t>VšĮ "Natų knygynas", Totorių g. 20, Vilnius</t>
  </si>
  <si>
    <t>Elektros prekės</t>
  </si>
  <si>
    <t>31500000-0</t>
  </si>
  <si>
    <t>UAB "Energy Green", Naugarduko g. 41, Vilnius</t>
  </si>
  <si>
    <t>UAB "BMK Leidykla", J. Jasinksio g. 16, Vilnius</t>
  </si>
  <si>
    <t>Valymo paslaugos</t>
  </si>
  <si>
    <t xml:space="preserve"> 90910000-9</t>
  </si>
  <si>
    <t>Vaclova Jankovič</t>
  </si>
  <si>
    <t>Kuravimo paslaugos</t>
  </si>
  <si>
    <t>92312210-6; 92312000-1</t>
  </si>
  <si>
    <t xml:space="preserve">Pagal SVPT 62.1 str. </t>
  </si>
  <si>
    <t xml:space="preserve">Darbuotojų tobulinimo paslaugos </t>
  </si>
  <si>
    <t>79633000-0</t>
  </si>
  <si>
    <t xml:space="preserve">VšĮ "Vilniaus festivaliai", Ašmenos g. 8, Vilnius </t>
  </si>
  <si>
    <t>72000000-5</t>
  </si>
  <si>
    <t>Nešiojamas kompiuteris</t>
  </si>
  <si>
    <t>31213100-6</t>
  </si>
  <si>
    <t>UAB "1A. LT"</t>
  </si>
  <si>
    <t>Grafinio dizaino  paslaugos</t>
  </si>
  <si>
    <t>79822500-7</t>
  </si>
  <si>
    <t>Jurgis Griškevičius, ind.veiklos nr. 600980</t>
  </si>
  <si>
    <t>Vizitinės kortelės</t>
  </si>
  <si>
    <t>30199730-6</t>
  </si>
  <si>
    <t xml:space="preserve">Krovinio gabenimo paslaugos </t>
  </si>
  <si>
    <t>63521000-7</t>
  </si>
  <si>
    <t>Valdas Liumarovas, A. Idv.veiklos nr. 309130</t>
  </si>
  <si>
    <t>Kompaktinės plokštelės leidybos darbai</t>
  </si>
  <si>
    <t>72243000-0</t>
  </si>
  <si>
    <t>UAB "BOD Group", Mokslininkų g. 6a, Vilnius</t>
  </si>
  <si>
    <t xml:space="preserve">Galerijos statybos darbai </t>
  </si>
  <si>
    <t xml:space="preserve">Darbai </t>
  </si>
  <si>
    <t>45212300-9; 45340000-2</t>
  </si>
  <si>
    <t>UAB "Tvirtasis ramstis", Dariaus ir Girėno g. 2A, LT-62137 Alytus</t>
  </si>
  <si>
    <t>Archyvų paslaugos</t>
  </si>
  <si>
    <t>92512000-3</t>
  </si>
  <si>
    <t xml:space="preserve">Pagal SVPT 62.4 str. </t>
  </si>
  <si>
    <t>Lietuvos centrinis valstybės archyvas, O. Milašiaus g. 21, Vilnius</t>
  </si>
  <si>
    <t>Dujinis šildytuvas, dujų balionas</t>
  </si>
  <si>
    <t>39715200-9; 44612100-4</t>
  </si>
  <si>
    <t>UAB "Taiger", Taikos g. 16-2, Bukiškis, Vilniaus raj.</t>
  </si>
  <si>
    <t>Išorinis diskas WD</t>
  </si>
  <si>
    <t>UAB "Skytech"</t>
  </si>
  <si>
    <t>VISO</t>
  </si>
  <si>
    <t>Laimėtojo nustatymo priežastis</t>
  </si>
  <si>
    <t>MK</t>
  </si>
  <si>
    <t>Nežinoma</t>
  </si>
  <si>
    <t>Tiekėjai, kuriems buvo išsiųsti kvietimai teikti pasiūlymą</t>
  </si>
  <si>
    <t>UAB "BMK Leidykla, UAB "Lukrecija", UAB "KOPA"</t>
  </si>
  <si>
    <t>VšĮ "Natų knygynas", UAB "Vestekspresas"; UAB "AAA Wrislit"</t>
  </si>
  <si>
    <t>UAB "Energy green", UAB „Nuostabioji technologija", UAB “Gerhard Petri Vilnius“</t>
  </si>
  <si>
    <t>UAB "Clean Solutions", Vaclova Jankovič, UAB „Švaros Garantas"</t>
  </si>
  <si>
    <t>Kęstutis Šapoka</t>
  </si>
  <si>
    <t>Pranas Gudaitis</t>
  </si>
  <si>
    <t>UAB "Itališkas skonis", Pilies g. 3, Vilnius</t>
  </si>
  <si>
    <t xml:space="preserve">UAB "Itališkas skonis", UAB "BNA ERGO", UAB "GELSVA" </t>
  </si>
  <si>
    <t>UAB "EST LT", UAB "Tvirtasis ramstis", UAB "Lankava"</t>
  </si>
  <si>
    <t>Lietuvos centrinis valstybės archyvas</t>
  </si>
  <si>
    <t>UAB "BMK Leidykla, UAB "Variacinės sistemos", UAB "KOPA"</t>
  </si>
  <si>
    <t>UAB "BOD Group", UAB "Point media", UAB "Muzikinis ritmas"</t>
  </si>
  <si>
    <t>UAB "Taiger", UAB "VP sprendimai", UAB "Pigu"</t>
  </si>
  <si>
    <t>UAB "Skytech", UAB "Kilobaitas", UAB "TOPO centras"</t>
  </si>
  <si>
    <t>Valdas Liumarovas, UAB "Kraustina", UAB "Maniteka"</t>
  </si>
  <si>
    <t>UAB "Pigu", UAB "1A.LT", UAB "Varle"</t>
  </si>
  <si>
    <t>Jurgis Griškevičius, Domas Orintas, UAB "Lukrecija"</t>
  </si>
  <si>
    <t>IT paslaugos, kompiuterinės įrangos nuomos paslaugos, IT technikos nuomos paslaugos</t>
  </si>
  <si>
    <t>UAB "BMK Leidykla", UAB " Variacinės sistemos", UAB  „Greita spauda“</t>
  </si>
  <si>
    <t>UAB "Sabelija", UAB "Pačiolis"</t>
  </si>
  <si>
    <t>UAB "Edmundo metalo gaminiai", UAB "GLORI" IR KO"; UAB „Cargolita“</t>
  </si>
  <si>
    <t>Pranas Gudaitis, UAB "Gluk media", MB GreenCube</t>
  </si>
  <si>
    <t xml:space="preserve">VšĮ "Vilniaus festivaliai"; BĮ "Vilniaus kultūros centras";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</si>
</sst>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u/>
      <sz val="11"/>
      <color theme="10"/>
      <name val="Calibri"/>
      <family val="2"/>
      <charset val="186"/>
      <scheme val="minor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Border="1" applyAlignment="1">
      <alignment horizontal="left" vertic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textRotation="90" wrapText="1"/>
    </xf>
    <xf numFmtId="49" fontId="2" fillId="0" borderId="1" xfId="0" applyNumberFormat="1" applyFont="1" applyFill="1" applyBorder="1" applyAlignment="1">
      <alignment horizontal="left" vertical="center" textRotation="90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1" workbookViewId="0">
      <selection activeCell="K16" sqref="K16"/>
    </sheetView>
  </sheetViews>
  <sheetFormatPr baseColWidth="10" defaultColWidth="8.83203125" defaultRowHeight="14" x14ac:dyDescent="0.15"/>
  <cols>
    <col min="1" max="1" width="6.5" style="13" customWidth="1"/>
    <col min="2" max="2" width="24.5" style="15" customWidth="1"/>
    <col min="3" max="3" width="15.1640625" style="7" customWidth="1"/>
    <col min="4" max="4" width="14.5" style="9" customWidth="1"/>
    <col min="5" max="5" width="20" style="16" customWidth="1"/>
    <col min="6" max="6" width="17" style="5" customWidth="1"/>
    <col min="7" max="7" width="20.6640625" style="6" customWidth="1"/>
    <col min="8" max="8" width="16" style="7" customWidth="1"/>
    <col min="9" max="9" width="21.1640625" style="48" customWidth="1"/>
    <col min="10" max="16384" width="8.83203125" style="4"/>
  </cols>
  <sheetData>
    <row r="1" spans="1:9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3" spans="1:9" x14ac:dyDescent="0.15">
      <c r="B3" s="49" t="s">
        <v>1</v>
      </c>
      <c r="C3" s="49"/>
      <c r="D3" s="49"/>
      <c r="E3" s="49"/>
      <c r="F3" s="49"/>
      <c r="G3" s="49"/>
      <c r="H3" s="49"/>
      <c r="I3" s="49"/>
    </row>
    <row r="4" spans="1:9" x14ac:dyDescent="0.15">
      <c r="A4" s="47"/>
      <c r="B4" s="1"/>
      <c r="C4" s="2"/>
      <c r="D4" s="3"/>
    </row>
    <row r="5" spans="1:9" s="9" customFormat="1" ht="275" x14ac:dyDescent="0.2">
      <c r="A5" s="8" t="s">
        <v>2</v>
      </c>
      <c r="B5" s="17" t="s">
        <v>3</v>
      </c>
      <c r="C5" s="8" t="s">
        <v>4</v>
      </c>
      <c r="D5" s="8" t="s">
        <v>5</v>
      </c>
      <c r="E5" s="8" t="s">
        <v>67</v>
      </c>
      <c r="F5" s="18" t="s">
        <v>6</v>
      </c>
      <c r="G5" s="8" t="s">
        <v>7</v>
      </c>
      <c r="H5" s="8" t="s">
        <v>8</v>
      </c>
      <c r="I5" s="8" t="s">
        <v>70</v>
      </c>
    </row>
    <row r="6" spans="1:9" s="9" customFormat="1" ht="28" x14ac:dyDescent="0.2">
      <c r="A6" s="10">
        <v>1</v>
      </c>
      <c r="B6" s="19" t="s">
        <v>9</v>
      </c>
      <c r="C6" s="20" t="s">
        <v>10</v>
      </c>
      <c r="D6" s="20" t="s">
        <v>11</v>
      </c>
      <c r="E6" s="21" t="s">
        <v>68</v>
      </c>
      <c r="F6" s="22" t="s">
        <v>69</v>
      </c>
      <c r="G6" s="23" t="s">
        <v>12</v>
      </c>
      <c r="H6" s="20">
        <v>836.16</v>
      </c>
      <c r="I6" s="11" t="s">
        <v>90</v>
      </c>
    </row>
    <row r="7" spans="1:9" s="9" customFormat="1" ht="42" x14ac:dyDescent="0.2">
      <c r="A7" s="10">
        <v>2</v>
      </c>
      <c r="B7" s="24" t="s">
        <v>13</v>
      </c>
      <c r="C7" s="20" t="s">
        <v>14</v>
      </c>
      <c r="D7" s="20" t="s">
        <v>15</v>
      </c>
      <c r="E7" s="21" t="s">
        <v>68</v>
      </c>
      <c r="F7" s="22" t="s">
        <v>69</v>
      </c>
      <c r="G7" s="25" t="s">
        <v>16</v>
      </c>
      <c r="H7" s="20">
        <v>58</v>
      </c>
      <c r="I7" s="25" t="s">
        <v>91</v>
      </c>
    </row>
    <row r="8" spans="1:9" s="6" customFormat="1" ht="42" x14ac:dyDescent="0.2">
      <c r="A8" s="10">
        <v>3</v>
      </c>
      <c r="B8" s="26" t="s">
        <v>17</v>
      </c>
      <c r="C8" s="20" t="s">
        <v>18</v>
      </c>
      <c r="D8" s="27" t="s">
        <v>19</v>
      </c>
      <c r="E8" s="21" t="s">
        <v>68</v>
      </c>
      <c r="F8" s="22" t="s">
        <v>69</v>
      </c>
      <c r="G8" s="12" t="s">
        <v>20</v>
      </c>
      <c r="H8" s="20">
        <v>11.5</v>
      </c>
      <c r="I8" s="12" t="s">
        <v>71</v>
      </c>
    </row>
    <row r="9" spans="1:9" s="6" customFormat="1" ht="42" x14ac:dyDescent="0.2">
      <c r="A9" s="10">
        <v>4</v>
      </c>
      <c r="B9" s="26" t="s">
        <v>21</v>
      </c>
      <c r="C9" s="20" t="s">
        <v>14</v>
      </c>
      <c r="D9" s="20">
        <v>22462000</v>
      </c>
      <c r="E9" s="20" t="s">
        <v>68</v>
      </c>
      <c r="F9" s="22" t="s">
        <v>69</v>
      </c>
      <c r="G9" s="12" t="s">
        <v>77</v>
      </c>
      <c r="H9" s="20">
        <v>71.900000000000006</v>
      </c>
      <c r="I9" s="12" t="s">
        <v>78</v>
      </c>
    </row>
    <row r="10" spans="1:9" ht="42" x14ac:dyDescent="0.15">
      <c r="A10" s="10">
        <v>5</v>
      </c>
      <c r="B10" s="26" t="s">
        <v>22</v>
      </c>
      <c r="C10" s="20" t="s">
        <v>18</v>
      </c>
      <c r="D10" s="20" t="s">
        <v>23</v>
      </c>
      <c r="E10" s="21" t="s">
        <v>68</v>
      </c>
      <c r="F10" s="22" t="s">
        <v>69</v>
      </c>
      <c r="G10" s="12" t="s">
        <v>24</v>
      </c>
      <c r="H10" s="10">
        <v>350</v>
      </c>
      <c r="I10" s="44" t="s">
        <v>72</v>
      </c>
    </row>
    <row r="11" spans="1:9" s="6" customFormat="1" ht="56" x14ac:dyDescent="0.2">
      <c r="A11" s="10">
        <v>6</v>
      </c>
      <c r="B11" s="26" t="s">
        <v>25</v>
      </c>
      <c r="C11" s="20" t="s">
        <v>14</v>
      </c>
      <c r="D11" s="20" t="s">
        <v>26</v>
      </c>
      <c r="E11" s="20" t="s">
        <v>68</v>
      </c>
      <c r="F11" s="22" t="s">
        <v>69</v>
      </c>
      <c r="G11" s="12" t="s">
        <v>27</v>
      </c>
      <c r="H11" s="20">
        <v>699.99</v>
      </c>
      <c r="I11" s="12" t="s">
        <v>73</v>
      </c>
    </row>
    <row r="12" spans="1:9" s="6" customFormat="1" ht="56" x14ac:dyDescent="0.15">
      <c r="A12" s="10">
        <v>7</v>
      </c>
      <c r="B12" s="26" t="s">
        <v>17</v>
      </c>
      <c r="C12" s="20" t="s">
        <v>18</v>
      </c>
      <c r="D12" s="27" t="s">
        <v>19</v>
      </c>
      <c r="E12" s="21" t="s">
        <v>68</v>
      </c>
      <c r="F12" s="22" t="s">
        <v>69</v>
      </c>
      <c r="G12" s="12" t="s">
        <v>28</v>
      </c>
      <c r="H12" s="20">
        <v>14.76</v>
      </c>
      <c r="I12" s="44" t="s">
        <v>89</v>
      </c>
    </row>
    <row r="13" spans="1:9" s="6" customFormat="1" ht="42" x14ac:dyDescent="0.2">
      <c r="A13" s="10">
        <v>8</v>
      </c>
      <c r="B13" s="26" t="s">
        <v>29</v>
      </c>
      <c r="C13" s="20" t="s">
        <v>10</v>
      </c>
      <c r="D13" s="20" t="s">
        <v>30</v>
      </c>
      <c r="E13" s="21" t="s">
        <v>68</v>
      </c>
      <c r="F13" s="22" t="s">
        <v>69</v>
      </c>
      <c r="G13" s="12" t="s">
        <v>31</v>
      </c>
      <c r="H13" s="20">
        <v>100</v>
      </c>
      <c r="I13" s="12" t="s">
        <v>74</v>
      </c>
    </row>
    <row r="14" spans="1:9" ht="28" x14ac:dyDescent="0.15">
      <c r="A14" s="10">
        <v>9</v>
      </c>
      <c r="B14" s="26" t="s">
        <v>32</v>
      </c>
      <c r="C14" s="20" t="s">
        <v>18</v>
      </c>
      <c r="D14" s="20" t="s">
        <v>33</v>
      </c>
      <c r="E14" s="21" t="s">
        <v>34</v>
      </c>
      <c r="F14" s="22" t="s">
        <v>69</v>
      </c>
      <c r="G14" s="12" t="s">
        <v>75</v>
      </c>
      <c r="H14" s="20">
        <v>1000</v>
      </c>
      <c r="I14" s="44" t="s">
        <v>75</v>
      </c>
    </row>
    <row r="15" spans="1:9" s="6" customFormat="1" ht="42" x14ac:dyDescent="0.2">
      <c r="A15" s="10">
        <v>10</v>
      </c>
      <c r="B15" s="26" t="s">
        <v>35</v>
      </c>
      <c r="C15" s="28" t="s">
        <v>18</v>
      </c>
      <c r="D15" s="20" t="s">
        <v>36</v>
      </c>
      <c r="E15" s="21" t="s">
        <v>68</v>
      </c>
      <c r="F15" s="22" t="s">
        <v>69</v>
      </c>
      <c r="G15" s="12" t="s">
        <v>37</v>
      </c>
      <c r="H15" s="20">
        <v>95</v>
      </c>
      <c r="I15" s="12" t="s">
        <v>93</v>
      </c>
    </row>
    <row r="16" spans="1:9" ht="42" x14ac:dyDescent="0.15">
      <c r="A16" s="10">
        <v>11</v>
      </c>
      <c r="B16" s="26" t="s">
        <v>88</v>
      </c>
      <c r="C16" s="10" t="s">
        <v>18</v>
      </c>
      <c r="D16" s="10" t="s">
        <v>38</v>
      </c>
      <c r="E16" s="21" t="s">
        <v>68</v>
      </c>
      <c r="F16" s="22" t="s">
        <v>69</v>
      </c>
      <c r="G16" s="12" t="s">
        <v>76</v>
      </c>
      <c r="H16" s="10">
        <v>1700</v>
      </c>
      <c r="I16" s="12" t="s">
        <v>92</v>
      </c>
    </row>
    <row r="17" spans="1:9" s="6" customFormat="1" ht="28" x14ac:dyDescent="0.2">
      <c r="A17" s="10">
        <v>12</v>
      </c>
      <c r="B17" s="26" t="s">
        <v>39</v>
      </c>
      <c r="C17" s="28" t="s">
        <v>14</v>
      </c>
      <c r="D17" s="20" t="s">
        <v>40</v>
      </c>
      <c r="E17" s="21" t="s">
        <v>68</v>
      </c>
      <c r="F17" s="22" t="s">
        <v>69</v>
      </c>
      <c r="G17" s="12" t="s">
        <v>41</v>
      </c>
      <c r="H17" s="20">
        <v>746</v>
      </c>
      <c r="I17" s="12" t="s">
        <v>86</v>
      </c>
    </row>
    <row r="18" spans="1:9" s="6" customFormat="1" ht="42" x14ac:dyDescent="0.2">
      <c r="A18" s="10">
        <v>13</v>
      </c>
      <c r="B18" s="26" t="s">
        <v>42</v>
      </c>
      <c r="C18" s="20" t="s">
        <v>18</v>
      </c>
      <c r="D18" s="20" t="s">
        <v>43</v>
      </c>
      <c r="E18" s="21" t="s">
        <v>68</v>
      </c>
      <c r="F18" s="22" t="s">
        <v>69</v>
      </c>
      <c r="G18" s="12" t="s">
        <v>44</v>
      </c>
      <c r="H18" s="20">
        <v>300</v>
      </c>
      <c r="I18" s="12" t="s">
        <v>87</v>
      </c>
    </row>
    <row r="19" spans="1:9" s="6" customFormat="1" ht="42" x14ac:dyDescent="0.2">
      <c r="A19" s="10">
        <v>14</v>
      </c>
      <c r="B19" s="26" t="s">
        <v>45</v>
      </c>
      <c r="C19" s="28" t="s">
        <v>18</v>
      </c>
      <c r="D19" s="27" t="s">
        <v>46</v>
      </c>
      <c r="E19" s="21" t="s">
        <v>68</v>
      </c>
      <c r="F19" s="22" t="s">
        <v>69</v>
      </c>
      <c r="G19" s="12" t="s">
        <v>28</v>
      </c>
      <c r="H19" s="20">
        <v>54.45</v>
      </c>
      <c r="I19" s="12" t="s">
        <v>71</v>
      </c>
    </row>
    <row r="20" spans="1:9" s="6" customFormat="1" ht="42" x14ac:dyDescent="0.2">
      <c r="A20" s="10">
        <v>15</v>
      </c>
      <c r="B20" s="26" t="s">
        <v>47</v>
      </c>
      <c r="C20" s="28" t="s">
        <v>18</v>
      </c>
      <c r="D20" s="20" t="s">
        <v>48</v>
      </c>
      <c r="E20" s="21" t="s">
        <v>68</v>
      </c>
      <c r="F20" s="22" t="s">
        <v>69</v>
      </c>
      <c r="G20" s="12" t="s">
        <v>49</v>
      </c>
      <c r="H20" s="20">
        <v>30</v>
      </c>
      <c r="I20" s="12" t="s">
        <v>85</v>
      </c>
    </row>
    <row r="21" spans="1:9" ht="42" x14ac:dyDescent="0.15">
      <c r="A21" s="10">
        <v>16</v>
      </c>
      <c r="B21" s="26" t="s">
        <v>17</v>
      </c>
      <c r="C21" s="20" t="s">
        <v>18</v>
      </c>
      <c r="D21" s="27" t="s">
        <v>19</v>
      </c>
      <c r="E21" s="21" t="s">
        <v>68</v>
      </c>
      <c r="F21" s="22" t="s">
        <v>69</v>
      </c>
      <c r="G21" s="12" t="s">
        <v>28</v>
      </c>
      <c r="H21" s="10">
        <v>85.18</v>
      </c>
      <c r="I21" s="12" t="s">
        <v>71</v>
      </c>
    </row>
    <row r="22" spans="1:9" s="6" customFormat="1" ht="42" x14ac:dyDescent="0.2">
      <c r="A22" s="10">
        <v>17</v>
      </c>
      <c r="B22" s="26" t="s">
        <v>47</v>
      </c>
      <c r="C22" s="28" t="s">
        <v>18</v>
      </c>
      <c r="D22" s="20" t="s">
        <v>48</v>
      </c>
      <c r="E22" s="21" t="s">
        <v>68</v>
      </c>
      <c r="F22" s="22" t="s">
        <v>69</v>
      </c>
      <c r="G22" s="12" t="s">
        <v>49</v>
      </c>
      <c r="H22" s="20">
        <v>30</v>
      </c>
      <c r="I22" s="12" t="s">
        <v>85</v>
      </c>
    </row>
    <row r="23" spans="1:9" ht="42" x14ac:dyDescent="0.15">
      <c r="A23" s="10">
        <v>18</v>
      </c>
      <c r="B23" s="26" t="s">
        <v>50</v>
      </c>
      <c r="C23" s="20" t="s">
        <v>18</v>
      </c>
      <c r="D23" s="28" t="s">
        <v>51</v>
      </c>
      <c r="E23" s="21" t="s">
        <v>68</v>
      </c>
      <c r="F23" s="22" t="s">
        <v>69</v>
      </c>
      <c r="G23" s="29" t="s">
        <v>52</v>
      </c>
      <c r="H23" s="10">
        <v>354.77</v>
      </c>
      <c r="I23" s="29" t="s">
        <v>82</v>
      </c>
    </row>
    <row r="24" spans="1:9" s="6" customFormat="1" ht="42" x14ac:dyDescent="0.2">
      <c r="A24" s="10">
        <v>19</v>
      </c>
      <c r="B24" s="26" t="s">
        <v>53</v>
      </c>
      <c r="C24" s="28" t="s">
        <v>54</v>
      </c>
      <c r="D24" s="20" t="s">
        <v>55</v>
      </c>
      <c r="E24" s="21" t="s">
        <v>68</v>
      </c>
      <c r="F24" s="22" t="s">
        <v>69</v>
      </c>
      <c r="G24" s="12" t="s">
        <v>56</v>
      </c>
      <c r="H24" s="20">
        <v>5249</v>
      </c>
      <c r="I24" s="12" t="s">
        <v>79</v>
      </c>
    </row>
    <row r="25" spans="1:9" s="6" customFormat="1" ht="42" x14ac:dyDescent="0.2">
      <c r="A25" s="10">
        <v>20</v>
      </c>
      <c r="B25" s="26" t="s">
        <v>57</v>
      </c>
      <c r="C25" s="28" t="s">
        <v>18</v>
      </c>
      <c r="D25" s="20" t="s">
        <v>58</v>
      </c>
      <c r="E25" s="20" t="s">
        <v>59</v>
      </c>
      <c r="F25" s="22" t="s">
        <v>69</v>
      </c>
      <c r="G25" s="12" t="s">
        <v>60</v>
      </c>
      <c r="H25" s="20">
        <v>1076.94</v>
      </c>
      <c r="I25" s="12" t="s">
        <v>80</v>
      </c>
    </row>
    <row r="26" spans="1:9" ht="42" x14ac:dyDescent="0.15">
      <c r="A26" s="10">
        <v>21</v>
      </c>
      <c r="B26" s="26" t="s">
        <v>17</v>
      </c>
      <c r="C26" s="20" t="s">
        <v>18</v>
      </c>
      <c r="D26" s="27" t="s">
        <v>19</v>
      </c>
      <c r="E26" s="21" t="s">
        <v>68</v>
      </c>
      <c r="F26" s="22" t="s">
        <v>69</v>
      </c>
      <c r="G26" s="12" t="s">
        <v>28</v>
      </c>
      <c r="H26" s="10">
        <v>15.58</v>
      </c>
      <c r="I26" s="12" t="s">
        <v>81</v>
      </c>
    </row>
    <row r="27" spans="1:9" ht="42" x14ac:dyDescent="0.15">
      <c r="A27" s="10">
        <v>22</v>
      </c>
      <c r="B27" s="26" t="s">
        <v>61</v>
      </c>
      <c r="C27" s="20" t="s">
        <v>14</v>
      </c>
      <c r="D27" s="20" t="s">
        <v>62</v>
      </c>
      <c r="E27" s="21" t="s">
        <v>68</v>
      </c>
      <c r="F27" s="22" t="s">
        <v>69</v>
      </c>
      <c r="G27" s="12" t="s">
        <v>63</v>
      </c>
      <c r="H27" s="10">
        <v>144</v>
      </c>
      <c r="I27" s="44" t="s">
        <v>83</v>
      </c>
    </row>
    <row r="28" spans="1:9" ht="47" customHeight="1" thickBot="1" x14ac:dyDescent="0.2">
      <c r="A28" s="13">
        <v>23</v>
      </c>
      <c r="B28" s="30" t="s">
        <v>64</v>
      </c>
      <c r="C28" s="31" t="s">
        <v>14</v>
      </c>
      <c r="D28" s="38">
        <v>30233000</v>
      </c>
      <c r="E28" s="39" t="s">
        <v>68</v>
      </c>
      <c r="F28" s="40" t="s">
        <v>69</v>
      </c>
      <c r="G28" s="32" t="s">
        <v>65</v>
      </c>
      <c r="H28" s="41">
        <v>69</v>
      </c>
      <c r="I28" s="45" t="s">
        <v>84</v>
      </c>
    </row>
    <row r="29" spans="1:9" ht="15" thickBot="1" x14ac:dyDescent="0.2">
      <c r="A29" s="14"/>
      <c r="B29" s="33" t="s">
        <v>66</v>
      </c>
      <c r="C29" s="34"/>
      <c r="D29" s="42"/>
      <c r="E29" s="35"/>
      <c r="F29" s="36"/>
      <c r="G29" s="37"/>
      <c r="H29" s="43">
        <f>SUM(H6:H27)</f>
        <v>13023.23</v>
      </c>
      <c r="I29" s="46"/>
    </row>
    <row r="33" spans="1:8" x14ac:dyDescent="0.15">
      <c r="A33" s="4"/>
      <c r="B33" s="9"/>
      <c r="C33" s="4"/>
      <c r="D33" s="4"/>
      <c r="F33" s="4"/>
      <c r="G33" s="4"/>
      <c r="H33" s="4"/>
    </row>
  </sheetData>
  <mergeCells count="2">
    <mergeCell ref="A1:I1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2016-10-25T11:48:44Z</dcterms:created>
  <dcterms:modified xsi:type="dcterms:W3CDTF">2016-10-25T14:15:30Z</dcterms:modified>
</cp:coreProperties>
</file>